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\Documents\Order_form\"/>
    </mc:Choice>
  </mc:AlternateContent>
  <bookViews>
    <workbookView xWindow="0" yWindow="0" windowWidth="24000" windowHeight="973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1" l="1"/>
  <c r="F34" i="1"/>
  <c r="F35" i="1"/>
  <c r="F53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30" i="1"/>
  <c r="F31" i="1"/>
  <c r="F32" i="1"/>
  <c r="F33" i="1"/>
  <c r="F36" i="1"/>
  <c r="F37" i="1"/>
  <c r="F38" i="1"/>
  <c r="F39" i="1"/>
  <c r="F43" i="1"/>
  <c r="F44" i="1"/>
  <c r="F45" i="1"/>
  <c r="F46" i="1"/>
  <c r="F47" i="1"/>
  <c r="F48" i="1"/>
  <c r="F49" i="1"/>
  <c r="F50" i="1"/>
  <c r="F51" i="1"/>
  <c r="F52" i="1"/>
  <c r="F54" i="1"/>
  <c r="F55" i="1"/>
  <c r="F56" i="1"/>
  <c r="F57" i="1"/>
  <c r="F58" i="1"/>
  <c r="F61" i="1"/>
  <c r="F63" i="1"/>
  <c r="E60" i="1"/>
  <c r="E59" i="1"/>
</calcChain>
</file>

<file path=xl/sharedStrings.xml><?xml version="1.0" encoding="utf-8"?>
<sst xmlns="http://schemas.openxmlformats.org/spreadsheetml/2006/main" count="122" uniqueCount="110">
  <si>
    <t>Food</t>
  </si>
  <si>
    <t>Price</t>
  </si>
  <si>
    <t>Quantity</t>
  </si>
  <si>
    <t>A1</t>
  </si>
  <si>
    <t>K-Roll 김밥</t>
  </si>
  <si>
    <t>Bulgogi (Beef) 牛肉</t>
  </si>
  <si>
    <t>A2</t>
  </si>
  <si>
    <t>A3</t>
  </si>
  <si>
    <t>A4</t>
  </si>
  <si>
    <t>B1</t>
  </si>
  <si>
    <t>B2</t>
  </si>
  <si>
    <t>B6</t>
  </si>
  <si>
    <t>B3</t>
  </si>
  <si>
    <t>B4</t>
  </si>
  <si>
    <t>B5</t>
  </si>
  <si>
    <t>C1</t>
  </si>
  <si>
    <t>C2</t>
  </si>
  <si>
    <t>C3</t>
  </si>
  <si>
    <t>C4</t>
  </si>
  <si>
    <t>C5</t>
  </si>
  <si>
    <t>E1</t>
  </si>
  <si>
    <t>E2</t>
  </si>
  <si>
    <t>E3</t>
  </si>
  <si>
    <t>F1</t>
  </si>
  <si>
    <t>F2</t>
  </si>
  <si>
    <t xml:space="preserve">Seafood Noodle </t>
  </si>
  <si>
    <t>G1</t>
  </si>
  <si>
    <t>G2</t>
  </si>
  <si>
    <t>H1</t>
  </si>
  <si>
    <t>H2</t>
  </si>
  <si>
    <t>H3</t>
  </si>
  <si>
    <t>H4</t>
  </si>
  <si>
    <t>J1</t>
  </si>
  <si>
    <t>J2</t>
  </si>
  <si>
    <t>Seafood Noodle Rice Bowl</t>
  </si>
  <si>
    <t>Spicy Pork辣豬肉</t>
  </si>
  <si>
    <t>Chicken 雞肉</t>
  </si>
  <si>
    <t>Fire (Spicy Chicken) 辣雞肉</t>
  </si>
  <si>
    <t>Tofu 豆腐</t>
  </si>
  <si>
    <t>Bibimbap 비빔밥</t>
  </si>
  <si>
    <t>Crab Salad 蟹肉沙律</t>
  </si>
  <si>
    <t>Tuna Salad 吞拿魚沙律</t>
  </si>
  <si>
    <t>Veggie 蔬菜</t>
  </si>
  <si>
    <t>Korrito 코리토</t>
  </si>
  <si>
    <t>Shrimp 蝦</t>
  </si>
  <si>
    <t>Tofu 豆腐 Honey</t>
  </si>
  <si>
    <t>Tofu 豆腐 Spicy</t>
  </si>
  <si>
    <t>Tonkatsu 炸豬肉</t>
  </si>
  <si>
    <t>Original 原味</t>
  </si>
  <si>
    <t>Cheese 芝士</t>
  </si>
  <si>
    <t>Kimchi 泡菜</t>
  </si>
  <si>
    <t>Dukbokki 떡볶이</t>
  </si>
  <si>
    <t>Spicy Rice Cake 辣年糕</t>
  </si>
  <si>
    <t>Odeng Soup 오뎅탕</t>
  </si>
  <si>
    <t>Odeng Soup 魚糕湯</t>
  </si>
  <si>
    <t>Odeng Noodle 魚糕拉麵</t>
  </si>
  <si>
    <t>K-box 도시락</t>
  </si>
  <si>
    <t>Spicy Pork 辣豬肉</t>
  </si>
  <si>
    <t>Japchae 잡채</t>
  </si>
  <si>
    <t>Cold K-tea</t>
  </si>
  <si>
    <t xml:space="preserve">Corn Tea </t>
  </si>
  <si>
    <t>Coke</t>
  </si>
  <si>
    <t>Coke Light</t>
  </si>
  <si>
    <t>Coke Zero</t>
  </si>
  <si>
    <t>Sprite</t>
  </si>
  <si>
    <t>Milkis</t>
  </si>
  <si>
    <t>Banana Milk</t>
  </si>
  <si>
    <t>Pear Juice Drink</t>
  </si>
  <si>
    <t>Water</t>
  </si>
  <si>
    <t>Perrier Can</t>
  </si>
  <si>
    <t>Perrier Bottle</t>
  </si>
  <si>
    <t>Drinks</t>
  </si>
  <si>
    <t>Soda/Milk/Juice Drinks</t>
  </si>
  <si>
    <t>D1</t>
  </si>
  <si>
    <t>D2</t>
  </si>
  <si>
    <t>D3</t>
  </si>
  <si>
    <t>D4</t>
  </si>
  <si>
    <t>K-bowl 덮밥</t>
  </si>
  <si>
    <r>
      <t xml:space="preserve">Chicken </t>
    </r>
    <r>
      <rPr>
        <sz val="14"/>
        <color theme="1"/>
        <rFont val="Lantinghei TC Heavy"/>
      </rPr>
      <t>雞</t>
    </r>
    <r>
      <rPr>
        <sz val="14"/>
        <color theme="1"/>
        <rFont val="나눔고딕"/>
        <charset val="129"/>
      </rPr>
      <t>肉</t>
    </r>
  </si>
  <si>
    <r>
      <t>Fire (Spicy Chicken) 辣</t>
    </r>
    <r>
      <rPr>
        <sz val="14"/>
        <color theme="1"/>
        <rFont val="Lantinghei TC Heavy"/>
      </rPr>
      <t>雞</t>
    </r>
    <r>
      <rPr>
        <sz val="14"/>
        <color theme="1"/>
        <rFont val="나눔고딕"/>
        <charset val="129"/>
      </rPr>
      <t>肉</t>
    </r>
  </si>
  <si>
    <t>K-Roll Sheung Wan Shop Order Form</t>
  </si>
  <si>
    <t>I1</t>
  </si>
  <si>
    <t>Kimchi Pancake 김치전</t>
  </si>
  <si>
    <t>Subtotal</t>
  </si>
  <si>
    <t>Delivery Charge</t>
  </si>
  <si>
    <t>Grape Bon Bon</t>
  </si>
  <si>
    <t>Tel:</t>
  </si>
  <si>
    <t>Company:</t>
  </si>
  <si>
    <t xml:space="preserve">Address: </t>
  </si>
  <si>
    <t>Name:</t>
  </si>
  <si>
    <t>Delivery / Pickup</t>
  </si>
  <si>
    <t>Pickup Total</t>
  </si>
  <si>
    <t xml:space="preserve">Delivery Total </t>
  </si>
  <si>
    <t>Tel: 2234-5505   Fax: 2234-5507</t>
  </si>
  <si>
    <t>Minimum Delivery Order: $500</t>
  </si>
  <si>
    <t>Still Water (Vittel/Sam Da Soo)</t>
  </si>
  <si>
    <t>Hot K-tea (No Delivery)</t>
  </si>
  <si>
    <t>Citron</t>
  </si>
  <si>
    <t>Jujube</t>
  </si>
  <si>
    <t>Ginger Honey</t>
  </si>
  <si>
    <t>Green Tea</t>
  </si>
  <si>
    <t>Food Count</t>
  </si>
  <si>
    <t>Pancake (after 2pm weekday; all day weekend)</t>
  </si>
  <si>
    <t>Date:</t>
  </si>
  <si>
    <t>Time:</t>
  </si>
  <si>
    <t>Drinks Count</t>
  </si>
  <si>
    <t>Spicy Chicken Soup</t>
  </si>
  <si>
    <t>I2</t>
  </si>
  <si>
    <r>
      <t>Ramen 라면 (</t>
    </r>
    <r>
      <rPr>
        <b/>
        <sz val="14"/>
        <color rgb="FFFF0000"/>
        <rFont val="나눔고딕"/>
      </rPr>
      <t>No Delivery</t>
    </r>
    <r>
      <rPr>
        <b/>
        <sz val="14"/>
        <color theme="1"/>
        <rFont val="나눔고딕"/>
        <charset val="129"/>
      </rPr>
      <t>)</t>
    </r>
  </si>
  <si>
    <t>Spicy Chicken Soup (닭개장)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</si>
</sst>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&quot;$&quot;#,##0;\-&quot;$&quot;#,##0"/>
    <numFmt numFmtId="166" formatCode="&quot;$&quot;#,##0;[Red]\-&quot;$&quot;#,##0"/>
    <numFmt numFmtId="167" formatCode="&quot;$&quot;0;\-0;;@"/>
    <numFmt numFmtId="169" formatCode="0;\-0;;@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나눔고딕"/>
      <charset val="129"/>
    </font>
    <font>
      <sz val="8"/>
      <name val="Calibri"/>
      <family val="2"/>
      <scheme val="minor"/>
    </font>
    <font>
      <b/>
      <sz val="14"/>
      <color theme="1"/>
      <name val="나눔고딕"/>
      <charset val="129"/>
    </font>
    <font>
      <sz val="14"/>
      <color theme="1"/>
      <name val="나눔고딕"/>
      <charset val="129"/>
    </font>
    <font>
      <sz val="14"/>
      <color theme="1"/>
      <name val="Lantinghei TC Heavy"/>
    </font>
    <font>
      <b/>
      <sz val="16"/>
      <color theme="1"/>
      <name val="나눔고딕"/>
      <charset val="129"/>
    </font>
    <font>
      <i/>
      <sz val="14"/>
      <color theme="1"/>
      <name val="나눔고딕"/>
      <charset val="129"/>
    </font>
    <font>
      <sz val="14"/>
      <color rgb="FF000000"/>
      <name val="나눔고딕"/>
      <charset val="129"/>
    </font>
    <font>
      <b/>
      <sz val="16"/>
      <color rgb="FF000000"/>
      <name val="나눔고딕"/>
      <charset val="129"/>
    </font>
    <font>
      <b/>
      <sz val="14"/>
      <color rgb="FF000000"/>
      <name val="나눔고딕"/>
      <charset val="129"/>
    </font>
    <font>
      <b/>
      <sz val="14"/>
      <color rgb="FFFF0000"/>
      <name val="나눔고딕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 applyProtection="1">
      <alignment vertical="center"/>
      <protection locked="0"/>
    </xf>
    <xf numFmtId="167" fontId="8" fillId="0" borderId="1" xfId="0" applyNumberFormat="1" applyFont="1" applyBorder="1" applyAlignment="1" applyProtection="1">
      <alignment vertical="center"/>
    </xf>
    <xf numFmtId="167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vertical="center"/>
    </xf>
    <xf numFmtId="169" fontId="8" fillId="0" borderId="1" xfId="0" applyNumberFormat="1" applyFont="1" applyBorder="1" applyAlignment="1" applyProtection="1">
      <alignment vertical="center"/>
    </xf>
    <xf numFmtId="0" fontId="10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69" fontId="10" fillId="0" borderId="1" xfId="0" applyNumberFormat="1" applyFont="1" applyBorder="1" applyAlignment="1" applyProtection="1">
      <alignment vertical="center"/>
      <protection locked="0"/>
    </xf>
    <xf numFmtId="166" fontId="8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9" fontId="10" fillId="0" borderId="2" xfId="0" applyNumberFormat="1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167" fontId="12" fillId="0" borderId="3" xfId="0" applyNumberFormat="1" applyFont="1" applyBorder="1" applyAlignment="1">
      <alignment vertical="center"/>
    </xf>
    <xf numFmtId="0" fontId="12" fillId="0" borderId="9" xfId="0" applyFont="1" applyBorder="1" applyAlignment="1" applyProtection="1">
      <alignment vertical="center"/>
      <protection locked="0"/>
    </xf>
    <xf numFmtId="167" fontId="12" fillId="0" borderId="9" xfId="0" applyNumberFormat="1" applyFont="1" applyBorder="1" applyAlignment="1">
      <alignment vertical="center"/>
    </xf>
    <xf numFmtId="169" fontId="10" fillId="0" borderId="1" xfId="7" applyNumberFormat="1" applyFont="1" applyBorder="1" applyAlignment="1">
      <alignment vertical="center"/>
    </xf>
    <xf numFmtId="165" fontId="10" fillId="0" borderId="1" xfId="7" applyNumberFormat="1" applyFont="1" applyBorder="1" applyAlignment="1">
      <alignment vertical="center"/>
    </xf>
    <xf numFmtId="0" fontId="10" fillId="0" borderId="1" xfId="0" applyFont="1" applyBorder="1" applyProtection="1"/>
    <xf numFmtId="0" fontId="7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left"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left" vertical="center"/>
    </xf>
    <xf numFmtId="169" fontId="10" fillId="0" borderId="7" xfId="0" applyNumberFormat="1" applyFont="1" applyBorder="1" applyAlignment="1" applyProtection="1">
      <alignment horizontal="left" vertical="center"/>
      <protection locked="0"/>
    </xf>
    <xf numFmtId="169" fontId="10" fillId="0" borderId="3" xfId="0" applyNumberFormat="1" applyFont="1" applyBorder="1" applyAlignment="1" applyProtection="1">
      <alignment horizontal="left" vertical="center"/>
      <protection locked="0"/>
    </xf>
    <xf numFmtId="169" fontId="10" fillId="0" borderId="2" xfId="0" applyNumberFormat="1" applyFont="1" applyBorder="1" applyAlignment="1" applyProtection="1">
      <alignment horizontal="left" vertical="center"/>
      <protection locked="0"/>
    </xf>
    <xf numFmtId="169" fontId="10" fillId="0" borderId="2" xfId="0" applyNumberFormat="1" applyFont="1" applyBorder="1" applyAlignment="1" applyProtection="1">
      <alignment vertical="center"/>
      <protection locked="0"/>
    </xf>
    <xf numFmtId="169" fontId="10" fillId="0" borderId="3" xfId="0" applyNumberFormat="1" applyFont="1" applyBorder="1" applyAlignment="1" applyProtection="1">
      <alignment vertical="center"/>
      <protection locked="0"/>
    </xf>
    <xf numFmtId="169" fontId="10" fillId="0" borderId="2" xfId="0" applyNumberFormat="1" applyFont="1" applyBorder="1" applyAlignment="1" applyProtection="1">
      <alignment horizontal="left" vertical="top"/>
      <protection locked="0"/>
    </xf>
    <xf numFmtId="169" fontId="10" fillId="0" borderId="7" xfId="0" applyNumberFormat="1" applyFont="1" applyBorder="1" applyAlignment="1" applyProtection="1">
      <alignment horizontal="left" vertical="top"/>
      <protection locked="0"/>
    </xf>
    <xf numFmtId="169" fontId="10" fillId="0" borderId="3" xfId="0" applyNumberFormat="1" applyFont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>
      <alignment horizontal="left" vertical="center" wrapText="1"/>
    </xf>
    <xf numFmtId="165" fontId="14" fillId="0" borderId="4" xfId="0" applyNumberFormat="1" applyFont="1" applyBorder="1" applyAlignment="1">
      <alignment horizontal="left" vertical="center"/>
    </xf>
    <xf numFmtId="165" fontId="14" fillId="0" borderId="5" xfId="0" applyNumberFormat="1" applyFont="1" applyBorder="1" applyAlignment="1">
      <alignment horizontal="left" vertical="center"/>
    </xf>
    <xf numFmtId="165" fontId="14" fillId="0" borderId="6" xfId="0" applyNumberFormat="1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left" vertical="center" wrapText="1"/>
    </xf>
    <xf numFmtId="165" fontId="12" fillId="0" borderId="3" xfId="0" applyNumberFormat="1" applyFont="1" applyBorder="1" applyAlignment="1">
      <alignment horizontal="left" vertical="center" wrapText="1"/>
    </xf>
    <xf numFmtId="165" fontId="12" fillId="0" borderId="10" xfId="0" applyNumberFormat="1" applyFont="1" applyBorder="1" applyAlignment="1">
      <alignment horizontal="left" vertical="center"/>
    </xf>
    <xf numFmtId="165" fontId="12" fillId="0" borderId="11" xfId="0" applyNumberFormat="1" applyFont="1" applyBorder="1" applyAlignment="1">
      <alignment horizontal="left" vertical="center"/>
    </xf>
    <xf numFmtId="165" fontId="12" fillId="0" borderId="9" xfId="0" applyNumberFormat="1" applyFont="1" applyBorder="1" applyAlignment="1">
      <alignment horizontal="left" vertical="center"/>
    </xf>
    <xf numFmtId="165" fontId="12" fillId="0" borderId="8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</cellXfs>
  <cellStyles count="10">
    <cellStyle name="Comma" xfId="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topLeftCell="A12" workbookViewId="0">
      <selection activeCell="E54" sqref="E54"/>
    </sheetView>
  </sheetViews>
  <sheetFormatPr defaultColWidth="11.5" defaultRowHeight="15.75"/>
  <cols>
    <col min="1" max="1" width="32.25" customWidth="1"/>
    <col min="2" max="2" width="5.5" customWidth="1"/>
    <col min="3" max="3" width="52.5" customWidth="1"/>
    <col min="4" max="4" width="7.625" customWidth="1"/>
    <col min="5" max="5" width="12.75" customWidth="1"/>
    <col min="6" max="6" width="11.375" customWidth="1"/>
  </cols>
  <sheetData>
    <row r="1" spans="1:6" ht="25.5">
      <c r="A1" s="35" t="s">
        <v>80</v>
      </c>
      <c r="B1" s="35"/>
      <c r="C1" s="35"/>
      <c r="D1" s="35"/>
      <c r="E1" s="35"/>
      <c r="F1" s="35"/>
    </row>
    <row r="2" spans="1:6" ht="20.25">
      <c r="A2" s="36" t="s">
        <v>93</v>
      </c>
      <c r="B2" s="36"/>
      <c r="C2" s="36"/>
      <c r="D2" s="36"/>
      <c r="E2" s="36"/>
      <c r="F2" s="36"/>
    </row>
    <row r="3" spans="1:6" ht="20.25">
      <c r="A3" s="43" t="s">
        <v>90</v>
      </c>
      <c r="B3" s="42"/>
      <c r="C3" s="14" t="s">
        <v>89</v>
      </c>
      <c r="D3" s="41" t="s">
        <v>103</v>
      </c>
      <c r="E3" s="41"/>
      <c r="F3" s="42"/>
    </row>
    <row r="4" spans="1:6" ht="20.25">
      <c r="A4" s="44" t="s">
        <v>86</v>
      </c>
      <c r="B4" s="45"/>
      <c r="C4" s="17" t="s">
        <v>87</v>
      </c>
      <c r="D4" s="46" t="s">
        <v>104</v>
      </c>
      <c r="E4" s="47"/>
      <c r="F4" s="48"/>
    </row>
    <row r="5" spans="1:6" ht="20.25">
      <c r="A5" s="43" t="s">
        <v>88</v>
      </c>
      <c r="B5" s="41"/>
      <c r="C5" s="41"/>
      <c r="D5" s="41"/>
      <c r="E5" s="41"/>
      <c r="F5" s="42"/>
    </row>
    <row r="6" spans="1:6" ht="20.25">
      <c r="A6" s="37" t="s">
        <v>0</v>
      </c>
      <c r="B6" s="37"/>
      <c r="C6" s="37"/>
      <c r="D6" s="24" t="s">
        <v>1</v>
      </c>
      <c r="E6" s="24" t="s">
        <v>2</v>
      </c>
      <c r="F6" s="24" t="s">
        <v>83</v>
      </c>
    </row>
    <row r="7" spans="1:6" ht="15.95" customHeight="1">
      <c r="A7" s="38" t="s">
        <v>4</v>
      </c>
      <c r="B7" s="3" t="s">
        <v>3</v>
      </c>
      <c r="C7" s="3" t="s">
        <v>5</v>
      </c>
      <c r="D7" s="40">
        <v>55</v>
      </c>
      <c r="E7" s="7"/>
      <c r="F7" s="8">
        <f>D7*E7</f>
        <v>0</v>
      </c>
    </row>
    <row r="8" spans="1:6" ht="15" customHeight="1">
      <c r="A8" s="38"/>
      <c r="B8" s="3" t="s">
        <v>6</v>
      </c>
      <c r="C8" s="3" t="s">
        <v>40</v>
      </c>
      <c r="D8" s="40"/>
      <c r="E8" s="7"/>
      <c r="F8" s="8">
        <f>D7*E8</f>
        <v>0</v>
      </c>
    </row>
    <row r="9" spans="1:6" ht="15" customHeight="1">
      <c r="A9" s="38"/>
      <c r="B9" s="3" t="s">
        <v>7</v>
      </c>
      <c r="C9" s="3" t="s">
        <v>41</v>
      </c>
      <c r="D9" s="40"/>
      <c r="E9" s="7"/>
      <c r="F9" s="8">
        <f>D7*E9</f>
        <v>0</v>
      </c>
    </row>
    <row r="10" spans="1:6" ht="15" customHeight="1">
      <c r="A10" s="38"/>
      <c r="B10" s="3" t="s">
        <v>8</v>
      </c>
      <c r="C10" s="3" t="s">
        <v>42</v>
      </c>
      <c r="D10" s="40"/>
      <c r="E10" s="7"/>
      <c r="F10" s="8">
        <f>D7*E10</f>
        <v>0</v>
      </c>
    </row>
    <row r="11" spans="1:6" ht="15" customHeight="1">
      <c r="A11" s="38" t="s">
        <v>43</v>
      </c>
      <c r="B11" s="3" t="s">
        <v>9</v>
      </c>
      <c r="C11" s="3" t="s">
        <v>78</v>
      </c>
      <c r="D11" s="40">
        <v>70</v>
      </c>
      <c r="E11" s="7"/>
      <c r="F11" s="8">
        <f>D11*E11</f>
        <v>0</v>
      </c>
    </row>
    <row r="12" spans="1:6" ht="15" customHeight="1">
      <c r="A12" s="38"/>
      <c r="B12" s="3" t="s">
        <v>10</v>
      </c>
      <c r="C12" s="3" t="s">
        <v>44</v>
      </c>
      <c r="D12" s="40"/>
      <c r="E12" s="7"/>
      <c r="F12" s="8">
        <f>D11*E12</f>
        <v>0</v>
      </c>
    </row>
    <row r="13" spans="1:6" ht="15" customHeight="1">
      <c r="A13" s="38"/>
      <c r="B13" s="3" t="s">
        <v>12</v>
      </c>
      <c r="C13" s="3" t="s">
        <v>79</v>
      </c>
      <c r="D13" s="40"/>
      <c r="E13" s="7"/>
      <c r="F13" s="8">
        <f>D11*E13</f>
        <v>0</v>
      </c>
    </row>
    <row r="14" spans="1:6" ht="15" customHeight="1">
      <c r="A14" s="38"/>
      <c r="B14" s="3" t="s">
        <v>13</v>
      </c>
      <c r="C14" s="3" t="s">
        <v>45</v>
      </c>
      <c r="D14" s="40"/>
      <c r="E14" s="7"/>
      <c r="F14" s="8">
        <f>D11*E14</f>
        <v>0</v>
      </c>
    </row>
    <row r="15" spans="1:6" ht="15" customHeight="1">
      <c r="A15" s="38"/>
      <c r="B15" s="3" t="s">
        <v>14</v>
      </c>
      <c r="C15" s="3" t="s">
        <v>46</v>
      </c>
      <c r="D15" s="40"/>
      <c r="E15" s="7"/>
      <c r="F15" s="8">
        <f>D11*E15</f>
        <v>0</v>
      </c>
    </row>
    <row r="16" spans="1:6" ht="15" customHeight="1">
      <c r="A16" s="38"/>
      <c r="B16" s="3" t="s">
        <v>11</v>
      </c>
      <c r="C16" s="3" t="s">
        <v>47</v>
      </c>
      <c r="D16" s="40"/>
      <c r="E16" s="7"/>
      <c r="F16" s="8">
        <f>D11*E16</f>
        <v>0</v>
      </c>
    </row>
    <row r="17" spans="1:6" ht="15" customHeight="1">
      <c r="A17" s="60" t="s">
        <v>39</v>
      </c>
      <c r="B17" s="3" t="s">
        <v>15</v>
      </c>
      <c r="C17" s="3" t="s">
        <v>5</v>
      </c>
      <c r="D17" s="40">
        <v>80</v>
      </c>
      <c r="E17" s="7"/>
      <c r="F17" s="8">
        <f>D17*E17</f>
        <v>0</v>
      </c>
    </row>
    <row r="18" spans="1:6" ht="15" customHeight="1">
      <c r="A18" s="60"/>
      <c r="B18" s="3" t="s">
        <v>16</v>
      </c>
      <c r="C18" s="3" t="s">
        <v>35</v>
      </c>
      <c r="D18" s="40"/>
      <c r="E18" s="7"/>
      <c r="F18" s="8">
        <f>D17*E18</f>
        <v>0</v>
      </c>
    </row>
    <row r="19" spans="1:6" ht="15" customHeight="1">
      <c r="A19" s="60"/>
      <c r="B19" s="3" t="s">
        <v>17</v>
      </c>
      <c r="C19" s="3" t="s">
        <v>78</v>
      </c>
      <c r="D19" s="40"/>
      <c r="E19" s="7"/>
      <c r="F19" s="8">
        <f>D17*E19</f>
        <v>0</v>
      </c>
    </row>
    <row r="20" spans="1:6" ht="15" customHeight="1">
      <c r="A20" s="60"/>
      <c r="B20" s="3" t="s">
        <v>18</v>
      </c>
      <c r="C20" s="3" t="s">
        <v>37</v>
      </c>
      <c r="D20" s="40"/>
      <c r="E20" s="7"/>
      <c r="F20" s="8">
        <f>D17*E20</f>
        <v>0</v>
      </c>
    </row>
    <row r="21" spans="1:6" ht="15" customHeight="1">
      <c r="A21" s="60"/>
      <c r="B21" s="3" t="s">
        <v>19</v>
      </c>
      <c r="C21" s="3" t="s">
        <v>38</v>
      </c>
      <c r="D21" s="40"/>
      <c r="E21" s="7"/>
      <c r="F21" s="8">
        <f>D17*E21</f>
        <v>0</v>
      </c>
    </row>
    <row r="22" spans="1:6" ht="15" customHeight="1">
      <c r="A22" s="38" t="s">
        <v>77</v>
      </c>
      <c r="B22" s="3" t="s">
        <v>73</v>
      </c>
      <c r="C22" s="3" t="s">
        <v>5</v>
      </c>
      <c r="D22" s="40">
        <v>80</v>
      </c>
      <c r="E22" s="7"/>
      <c r="F22" s="8">
        <f>D22*E22</f>
        <v>0</v>
      </c>
    </row>
    <row r="23" spans="1:6" ht="15" customHeight="1">
      <c r="A23" s="38"/>
      <c r="B23" s="3" t="s">
        <v>74</v>
      </c>
      <c r="C23" s="3" t="s">
        <v>57</v>
      </c>
      <c r="D23" s="40"/>
      <c r="E23" s="7"/>
      <c r="F23" s="8">
        <f>D22*E23</f>
        <v>0</v>
      </c>
    </row>
    <row r="24" spans="1:6" ht="15" customHeight="1">
      <c r="A24" s="38"/>
      <c r="B24" s="3" t="s">
        <v>75</v>
      </c>
      <c r="C24" s="3" t="s">
        <v>36</v>
      </c>
      <c r="D24" s="40"/>
      <c r="E24" s="7"/>
      <c r="F24" s="8">
        <f>D22*E24</f>
        <v>0</v>
      </c>
    </row>
    <row r="25" spans="1:6" ht="15" customHeight="1">
      <c r="A25" s="38"/>
      <c r="B25" s="3" t="s">
        <v>76</v>
      </c>
      <c r="C25" s="3" t="s">
        <v>37</v>
      </c>
      <c r="D25" s="40"/>
      <c r="E25" s="7"/>
      <c r="F25" s="8">
        <f>D22*E25</f>
        <v>0</v>
      </c>
    </row>
    <row r="26" spans="1:6" ht="15" customHeight="1">
      <c r="A26" s="38" t="s">
        <v>108</v>
      </c>
      <c r="B26" s="3" t="s">
        <v>20</v>
      </c>
      <c r="C26" s="3" t="s">
        <v>48</v>
      </c>
      <c r="D26" s="6">
        <v>60</v>
      </c>
      <c r="E26" s="27"/>
      <c r="F26" s="27"/>
    </row>
    <row r="27" spans="1:6" ht="15" customHeight="1">
      <c r="A27" s="38"/>
      <c r="B27" s="3" t="s">
        <v>21</v>
      </c>
      <c r="C27" s="3" t="s">
        <v>49</v>
      </c>
      <c r="D27" s="6">
        <v>70</v>
      </c>
      <c r="E27" s="27"/>
      <c r="F27" s="27"/>
    </row>
    <row r="28" spans="1:6" ht="15" customHeight="1">
      <c r="A28" s="38"/>
      <c r="B28" s="3" t="s">
        <v>22</v>
      </c>
      <c r="C28" s="3" t="s">
        <v>50</v>
      </c>
      <c r="D28" s="6">
        <v>70</v>
      </c>
      <c r="E28" s="27"/>
      <c r="F28" s="27"/>
    </row>
    <row r="29" spans="1:6" ht="15" customHeight="1">
      <c r="A29" s="39" t="s">
        <v>51</v>
      </c>
      <c r="B29" s="3" t="s">
        <v>23</v>
      </c>
      <c r="C29" s="3" t="s">
        <v>52</v>
      </c>
      <c r="D29" s="6">
        <v>60</v>
      </c>
      <c r="E29" s="7"/>
      <c r="F29" s="8"/>
    </row>
    <row r="30" spans="1:6" ht="15" customHeight="1">
      <c r="A30" s="39"/>
      <c r="B30" s="3" t="s">
        <v>24</v>
      </c>
      <c r="C30" s="3" t="s">
        <v>49</v>
      </c>
      <c r="D30" s="6">
        <v>70</v>
      </c>
      <c r="E30" s="7"/>
      <c r="F30" s="8">
        <f t="shared" ref="F30:F38" si="0">D30*E30</f>
        <v>0</v>
      </c>
    </row>
    <row r="31" spans="1:6" ht="15" customHeight="1">
      <c r="A31" s="38" t="s">
        <v>53</v>
      </c>
      <c r="B31" s="3" t="s">
        <v>26</v>
      </c>
      <c r="C31" s="3" t="s">
        <v>54</v>
      </c>
      <c r="D31" s="6">
        <v>60</v>
      </c>
      <c r="E31" s="7"/>
      <c r="F31" s="8">
        <f t="shared" si="0"/>
        <v>0</v>
      </c>
    </row>
    <row r="32" spans="1:6" ht="15" customHeight="1">
      <c r="A32" s="38"/>
      <c r="B32" s="3" t="s">
        <v>27</v>
      </c>
      <c r="C32" s="3" t="s">
        <v>55</v>
      </c>
      <c r="D32" s="6">
        <v>70</v>
      </c>
      <c r="E32" s="7"/>
      <c r="F32" s="8">
        <f t="shared" si="0"/>
        <v>0</v>
      </c>
    </row>
    <row r="33" spans="1:6" ht="15" customHeight="1">
      <c r="A33" s="38" t="s">
        <v>56</v>
      </c>
      <c r="B33" s="3" t="s">
        <v>28</v>
      </c>
      <c r="C33" s="3" t="s">
        <v>5</v>
      </c>
      <c r="D33" s="40">
        <v>95</v>
      </c>
      <c r="E33" s="7"/>
      <c r="F33" s="8">
        <f t="shared" si="0"/>
        <v>0</v>
      </c>
    </row>
    <row r="34" spans="1:6" ht="15" customHeight="1">
      <c r="A34" s="38"/>
      <c r="B34" s="3" t="s">
        <v>29</v>
      </c>
      <c r="C34" s="3" t="s">
        <v>57</v>
      </c>
      <c r="D34" s="40"/>
      <c r="E34" s="7"/>
      <c r="F34" s="8">
        <f>D33*E34</f>
        <v>0</v>
      </c>
    </row>
    <row r="35" spans="1:6" ht="15" customHeight="1">
      <c r="A35" s="38"/>
      <c r="B35" s="3" t="s">
        <v>30</v>
      </c>
      <c r="C35" s="3" t="s">
        <v>36</v>
      </c>
      <c r="D35" s="40"/>
      <c r="E35" s="7"/>
      <c r="F35" s="8">
        <f>D33*E35</f>
        <v>0</v>
      </c>
    </row>
    <row r="36" spans="1:6" ht="15" customHeight="1">
      <c r="A36" s="38"/>
      <c r="B36" s="3" t="s">
        <v>31</v>
      </c>
      <c r="C36" s="3" t="s">
        <v>37</v>
      </c>
      <c r="D36" s="40"/>
      <c r="E36" s="7"/>
      <c r="F36" s="8">
        <f>D33*E36</f>
        <v>0</v>
      </c>
    </row>
    <row r="37" spans="1:6" ht="15" customHeight="1">
      <c r="A37" s="39" t="s">
        <v>58</v>
      </c>
      <c r="B37" s="4" t="s">
        <v>32</v>
      </c>
      <c r="C37" s="3" t="s">
        <v>25</v>
      </c>
      <c r="D37" s="6">
        <v>70</v>
      </c>
      <c r="E37" s="7"/>
      <c r="F37" s="8">
        <f t="shared" si="0"/>
        <v>0</v>
      </c>
    </row>
    <row r="38" spans="1:6" ht="15" customHeight="1">
      <c r="A38" s="39"/>
      <c r="B38" s="4" t="s">
        <v>33</v>
      </c>
      <c r="C38" s="4" t="s">
        <v>34</v>
      </c>
      <c r="D38" s="6">
        <v>80</v>
      </c>
      <c r="E38" s="7"/>
      <c r="F38" s="8">
        <f t="shared" si="0"/>
        <v>0</v>
      </c>
    </row>
    <row r="39" spans="1:6" ht="15" customHeight="1">
      <c r="A39" s="5" t="s">
        <v>82</v>
      </c>
      <c r="B39" s="4" t="s">
        <v>81</v>
      </c>
      <c r="C39" s="4" t="s">
        <v>102</v>
      </c>
      <c r="D39" s="6">
        <v>75</v>
      </c>
      <c r="E39" s="7"/>
      <c r="F39" s="9">
        <f>D39*E39</f>
        <v>0</v>
      </c>
    </row>
    <row r="40" spans="1:6" ht="15" customHeight="1">
      <c r="A40" s="25" t="s">
        <v>109</v>
      </c>
      <c r="B40" s="4" t="s">
        <v>107</v>
      </c>
      <c r="C40" s="4" t="s">
        <v>106</v>
      </c>
      <c r="D40" s="26">
        <v>80</v>
      </c>
      <c r="E40" s="7"/>
      <c r="F40" s="9">
        <f>D40*E40</f>
        <v>0</v>
      </c>
    </row>
    <row r="41" spans="1:6" ht="15" customHeight="1">
      <c r="A41" s="34"/>
      <c r="B41" s="34"/>
      <c r="C41" s="34"/>
      <c r="D41" s="34"/>
      <c r="E41" s="34"/>
      <c r="F41" s="34"/>
    </row>
    <row r="42" spans="1:6" ht="20.25">
      <c r="A42" s="36" t="s">
        <v>71</v>
      </c>
      <c r="B42" s="36"/>
      <c r="C42" s="36"/>
      <c r="D42" s="12" t="s">
        <v>1</v>
      </c>
      <c r="E42" s="12" t="s">
        <v>2</v>
      </c>
      <c r="F42" s="13" t="s">
        <v>83</v>
      </c>
    </row>
    <row r="43" spans="1:6" ht="15" customHeight="1">
      <c r="A43" s="16" t="s">
        <v>59</v>
      </c>
      <c r="B43" s="33" t="s">
        <v>60</v>
      </c>
      <c r="C43" s="33"/>
      <c r="D43" s="15">
        <v>12</v>
      </c>
      <c r="E43" s="7"/>
      <c r="F43" s="8">
        <f>D43*E43</f>
        <v>0</v>
      </c>
    </row>
    <row r="44" spans="1:6" ht="17.100000000000001" customHeight="1">
      <c r="A44" s="50" t="s">
        <v>96</v>
      </c>
      <c r="B44" s="53" t="s">
        <v>97</v>
      </c>
      <c r="C44" s="54"/>
      <c r="D44" s="55">
        <v>10</v>
      </c>
      <c r="E44" s="18"/>
      <c r="F44" s="19">
        <f>D44*E44</f>
        <v>0</v>
      </c>
    </row>
    <row r="45" spans="1:6" ht="17.100000000000001" customHeight="1">
      <c r="A45" s="51"/>
      <c r="B45" s="53" t="s">
        <v>98</v>
      </c>
      <c r="C45" s="58"/>
      <c r="D45" s="56"/>
      <c r="E45" s="20"/>
      <c r="F45" s="21">
        <f>D44*E45</f>
        <v>0</v>
      </c>
    </row>
    <row r="46" spans="1:6" ht="17.100000000000001" customHeight="1">
      <c r="A46" s="51"/>
      <c r="B46" s="53" t="s">
        <v>99</v>
      </c>
      <c r="C46" s="58"/>
      <c r="D46" s="56"/>
      <c r="E46" s="20"/>
      <c r="F46" s="21">
        <f>D44*E46</f>
        <v>0</v>
      </c>
    </row>
    <row r="47" spans="1:6" ht="17.100000000000001" customHeight="1">
      <c r="A47" s="52"/>
      <c r="B47" s="53" t="s">
        <v>100</v>
      </c>
      <c r="C47" s="58"/>
      <c r="D47" s="57"/>
      <c r="E47" s="20"/>
      <c r="F47" s="21">
        <f>D44*E47</f>
        <v>0</v>
      </c>
    </row>
    <row r="48" spans="1:6" ht="15" customHeight="1">
      <c r="A48" s="60" t="s">
        <v>72</v>
      </c>
      <c r="B48" s="33" t="s">
        <v>61</v>
      </c>
      <c r="C48" s="33"/>
      <c r="D48" s="40">
        <v>10</v>
      </c>
      <c r="E48" s="7"/>
      <c r="F48" s="8">
        <f t="shared" ref="F48:F53" si="1">D48*E48</f>
        <v>0</v>
      </c>
    </row>
    <row r="49" spans="1:6" ht="15" customHeight="1">
      <c r="A49" s="60"/>
      <c r="B49" s="33" t="s">
        <v>62</v>
      </c>
      <c r="C49" s="33"/>
      <c r="D49" s="40"/>
      <c r="E49" s="7"/>
      <c r="F49" s="8">
        <f>D48*E49</f>
        <v>0</v>
      </c>
    </row>
    <row r="50" spans="1:6" ht="15" customHeight="1">
      <c r="A50" s="60"/>
      <c r="B50" s="33" t="s">
        <v>63</v>
      </c>
      <c r="C50" s="33"/>
      <c r="D50" s="40"/>
      <c r="E50" s="7"/>
      <c r="F50" s="8">
        <f>D48*E50</f>
        <v>0</v>
      </c>
    </row>
    <row r="51" spans="1:6" ht="15" customHeight="1">
      <c r="A51" s="60"/>
      <c r="B51" s="33" t="s">
        <v>64</v>
      </c>
      <c r="C51" s="33"/>
      <c r="D51" s="40"/>
      <c r="E51" s="7"/>
      <c r="F51" s="8">
        <f>D48*E51</f>
        <v>0</v>
      </c>
    </row>
    <row r="52" spans="1:6" ht="15" customHeight="1">
      <c r="A52" s="60"/>
      <c r="B52" s="33" t="s">
        <v>65</v>
      </c>
      <c r="C52" s="33"/>
      <c r="D52" s="40"/>
      <c r="E52" s="7"/>
      <c r="F52" s="8">
        <f>D48*E52</f>
        <v>0</v>
      </c>
    </row>
    <row r="53" spans="1:6" ht="15" customHeight="1">
      <c r="A53" s="60"/>
      <c r="B53" s="33" t="s">
        <v>66</v>
      </c>
      <c r="C53" s="33"/>
      <c r="D53" s="40">
        <v>12</v>
      </c>
      <c r="E53" s="7"/>
      <c r="F53" s="8">
        <f t="shared" si="1"/>
        <v>0</v>
      </c>
    </row>
    <row r="54" spans="1:6" ht="15" customHeight="1">
      <c r="A54" s="60"/>
      <c r="B54" s="49" t="s">
        <v>85</v>
      </c>
      <c r="C54" s="49"/>
      <c r="D54" s="61"/>
      <c r="E54" s="7"/>
      <c r="F54" s="8">
        <f>D53*E54</f>
        <v>0</v>
      </c>
    </row>
    <row r="55" spans="1:6" ht="15" customHeight="1">
      <c r="A55" s="60"/>
      <c r="B55" s="49" t="s">
        <v>67</v>
      </c>
      <c r="C55" s="49"/>
      <c r="D55" s="61"/>
      <c r="E55" s="7"/>
      <c r="F55" s="8">
        <f>D53*E55</f>
        <v>0</v>
      </c>
    </row>
    <row r="56" spans="1:6" ht="15" customHeight="1">
      <c r="A56" s="39" t="s">
        <v>68</v>
      </c>
      <c r="B56" s="49" t="s">
        <v>69</v>
      </c>
      <c r="C56" s="49"/>
      <c r="D56" s="6">
        <v>10</v>
      </c>
      <c r="E56" s="7"/>
      <c r="F56" s="8">
        <f t="shared" ref="F56:F58" si="2">D56*E56</f>
        <v>0</v>
      </c>
    </row>
    <row r="57" spans="1:6" ht="15" customHeight="1">
      <c r="A57" s="39"/>
      <c r="B57" s="49" t="s">
        <v>70</v>
      </c>
      <c r="C57" s="49"/>
      <c r="D57" s="6">
        <v>15</v>
      </c>
      <c r="E57" s="7"/>
      <c r="F57" s="8">
        <f t="shared" si="2"/>
        <v>0</v>
      </c>
    </row>
    <row r="58" spans="1:6" ht="15" customHeight="1">
      <c r="A58" s="39"/>
      <c r="B58" s="49" t="s">
        <v>95</v>
      </c>
      <c r="C58" s="49"/>
      <c r="D58" s="6">
        <v>10</v>
      </c>
      <c r="E58" s="7"/>
      <c r="F58" s="8">
        <f t="shared" si="2"/>
        <v>0</v>
      </c>
    </row>
    <row r="59" spans="1:6" ht="15" customHeight="1">
      <c r="A59" s="29" t="s">
        <v>101</v>
      </c>
      <c r="B59" s="29"/>
      <c r="C59" s="29"/>
      <c r="D59" s="29"/>
      <c r="E59" s="11">
        <f>SUM(E7:E39)</f>
        <v>0</v>
      </c>
      <c r="F59" s="8"/>
    </row>
    <row r="60" spans="1:6" ht="15" customHeight="1">
      <c r="A60" s="29" t="s">
        <v>105</v>
      </c>
      <c r="B60" s="29"/>
      <c r="C60" s="29"/>
      <c r="D60" s="29"/>
      <c r="E60" s="11">
        <f>SUM(E43:E58)</f>
        <v>0</v>
      </c>
      <c r="F60" s="8"/>
    </row>
    <row r="61" spans="1:6" ht="20.25">
      <c r="A61" s="28" t="s">
        <v>91</v>
      </c>
      <c r="B61" s="28"/>
      <c r="C61" s="28"/>
      <c r="D61" s="28"/>
      <c r="E61" s="28"/>
      <c r="F61" s="22">
        <f>SUM(F7:F40)+SUM(F43:F58)</f>
        <v>0</v>
      </c>
    </row>
    <row r="62" spans="1:6" ht="18.75">
      <c r="A62" s="30" t="s">
        <v>84</v>
      </c>
      <c r="B62" s="31"/>
      <c r="C62" s="31"/>
      <c r="D62" s="31"/>
      <c r="E62" s="32"/>
      <c r="F62" s="10">
        <v>50</v>
      </c>
    </row>
    <row r="63" spans="1:6" ht="20.25">
      <c r="A63" s="28" t="s">
        <v>92</v>
      </c>
      <c r="B63" s="28"/>
      <c r="C63" s="28"/>
      <c r="D63" s="28"/>
      <c r="E63" s="28"/>
      <c r="F63" s="23">
        <f>F61+F62</f>
        <v>50</v>
      </c>
    </row>
    <row r="64" spans="1:6" ht="15" customHeight="1">
      <c r="A64" s="59" t="s">
        <v>94</v>
      </c>
      <c r="B64" s="59"/>
      <c r="C64" s="59"/>
      <c r="D64" s="59"/>
      <c r="E64" s="59"/>
      <c r="F64" s="59"/>
    </row>
    <row r="65" spans="1:4">
      <c r="A65" s="1"/>
      <c r="B65" s="1"/>
      <c r="D65" s="2"/>
    </row>
    <row r="66" spans="1:4">
      <c r="D66" s="2"/>
    </row>
  </sheetData>
  <sheetProtection algorithmName="SHA-512" hashValue="rkwhdEwaVqTfT0h2tMFXZ8wcvYus8QSDrkGUNQ/Bw/2wfB/yLZnCxNwHwJ5Td0sA/4NFxs6kusRtRGAfpoj6BQ==" saltValue="GRQlZDPkxqfI6ENTJKWdvg==" spinCount="100000" sheet="1" objects="1" scenarios="1" selectLockedCells="1"/>
  <mergeCells count="52">
    <mergeCell ref="A42:C42"/>
    <mergeCell ref="A64:F64"/>
    <mergeCell ref="D7:D10"/>
    <mergeCell ref="D11:D16"/>
    <mergeCell ref="A17:A21"/>
    <mergeCell ref="A26:A28"/>
    <mergeCell ref="A31:A32"/>
    <mergeCell ref="A7:A10"/>
    <mergeCell ref="A11:A16"/>
    <mergeCell ref="A29:A30"/>
    <mergeCell ref="D17:D21"/>
    <mergeCell ref="D22:D25"/>
    <mergeCell ref="D48:D52"/>
    <mergeCell ref="D53:D55"/>
    <mergeCell ref="A48:A55"/>
    <mergeCell ref="B50:C50"/>
    <mergeCell ref="B43:C43"/>
    <mergeCell ref="B48:C48"/>
    <mergeCell ref="B49:C49"/>
    <mergeCell ref="A44:A47"/>
    <mergeCell ref="B44:C44"/>
    <mergeCell ref="D44:D47"/>
    <mergeCell ref="B47:C47"/>
    <mergeCell ref="B45:C45"/>
    <mergeCell ref="B46:C46"/>
    <mergeCell ref="A56:A58"/>
    <mergeCell ref="B56:C56"/>
    <mergeCell ref="B57:C57"/>
    <mergeCell ref="B58:C58"/>
    <mergeCell ref="B54:C54"/>
    <mergeCell ref="B55:C55"/>
    <mergeCell ref="B52:C52"/>
    <mergeCell ref="B53:C53"/>
    <mergeCell ref="B51:C51"/>
    <mergeCell ref="A41:F41"/>
    <mergeCell ref="A1:F1"/>
    <mergeCell ref="A2:F2"/>
    <mergeCell ref="A6:C6"/>
    <mergeCell ref="A22:A25"/>
    <mergeCell ref="A33:A36"/>
    <mergeCell ref="A37:A38"/>
    <mergeCell ref="D33:D36"/>
    <mergeCell ref="D3:F3"/>
    <mergeCell ref="A5:F5"/>
    <mergeCell ref="A3:B3"/>
    <mergeCell ref="A4:B4"/>
    <mergeCell ref="D4:F4"/>
    <mergeCell ref="A63:E63"/>
    <mergeCell ref="A59:D59"/>
    <mergeCell ref="A60:D60"/>
    <mergeCell ref="A61:E61"/>
    <mergeCell ref="A62:E62"/>
  </mergeCells>
  <phoneticPr fontId="6" type="noConversion"/>
  <pageMargins left="0.25" right="0.25" top="0.75" bottom="0.75" header="0.3" footer="0.3"/>
  <pageSetup paperSize="9" scale="72" pageOrder="overThenDown" orientation="portrait" horizontalDpi="4294967292" verticalDpi="4294967292" r:id="rId1"/>
  <headerFooter>
    <oddFooter>&amp;L&amp;"Calibri,Regular"&amp;K000000January 2015</oddFooter>
  </headerFooter>
  <rowBreaks count="1" manualBreakCount="1">
    <brk id="20" max="16383" man="1"/>
  </rowBreaks>
  <extLst>
    <ext xmlns:mx="http://schemas.microsoft.com/office/mac/excel/2008/main" uri="{64002731-A6B0-56B0-2670-7721B7C09600}">
      <mx:PLV Mode="0" OnePage="0" WScale="11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Discovery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Mommy</dc:creator>
  <cp:lastModifiedBy>Admin</cp:lastModifiedBy>
  <cp:lastPrinted>2017-02-03T08:48:42Z</cp:lastPrinted>
  <dcterms:created xsi:type="dcterms:W3CDTF">2015-01-18T13:11:34Z</dcterms:created>
  <dcterms:modified xsi:type="dcterms:W3CDTF">2017-02-03T08:48:44Z</dcterms:modified>
</cp:coreProperties>
</file>